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<sst xmlns="http://schemas.openxmlformats.org/spreadsheetml/2006/main" count="308" uniqueCount="154">
  <si>
    <t>Имя участников тендера</t>
  </si>
  <si>
    <t>Отклоненные тендерные предложения</t>
  </si>
  <si>
    <t>Победитель  тендера</t>
  </si>
  <si>
    <t xml:space="preserve">SWRP-1240-1330-ICB(W/1)- 001/2009 </t>
  </si>
  <si>
    <t xml:space="preserve">Озвученные ценовые предложения при вскрытии/ тг. </t>
  </si>
  <si>
    <t xml:space="preserve">Оцененные ценовые предложения/ тг. </t>
  </si>
  <si>
    <t>SWRP-1330-1398-ICB(W/2)- 001/2009</t>
  </si>
  <si>
    <t>SWRP-1398-1498-ICB(W/3)- 001/2009</t>
  </si>
  <si>
    <t>SWRP-1498-1578-ICB(W/4)- 001/2009</t>
  </si>
  <si>
    <t>SWRP-1578-1650-ICB(W/5)- 001/2009</t>
  </si>
  <si>
    <t>SWRP-1650-1702-ICB(W/6)- 001/2009</t>
  </si>
  <si>
    <t>SWRP-1702-1752-ICB(W/7)- 001/2009</t>
  </si>
  <si>
    <t>SWRP-1752-1807-ICB(W/8)- 001/2009</t>
  </si>
  <si>
    <t>SWRP-1837-1877-ICB(W/9)- 001/2009</t>
  </si>
  <si>
    <t>SWRP-1877-1917-ICB(W/10)- 001/2009</t>
  </si>
  <si>
    <t>SWRP-1917-1947-ICB(W/11)- 001/2009</t>
  </si>
  <si>
    <t>SWRP-1947-1980-ICB(W/12)- 001/2009</t>
  </si>
  <si>
    <t>SWRP-1980-2012-ICB(W/13)- 001/2009</t>
  </si>
  <si>
    <t>SWRP-2012-2057-ICB(W/14)- 001/2009</t>
  </si>
  <si>
    <t xml:space="preserve"> “Xinjiang Beixing Road &amp; Bridge Construction Co, Ltd” </t>
  </si>
  <si>
    <t xml:space="preserve">13 389 405 608,80 </t>
  </si>
  <si>
    <t xml:space="preserve">«Sambu Construction Co. Ltd»  </t>
  </si>
  <si>
    <t xml:space="preserve">20 016 281 116,00 </t>
  </si>
  <si>
    <t xml:space="preserve">20 011 509 022,40 </t>
  </si>
  <si>
    <t>СП «BSC» and «C&amp;C»</t>
  </si>
  <si>
    <t xml:space="preserve">24 936 367 027,00 </t>
  </si>
  <si>
    <t>Н/П</t>
  </si>
  <si>
    <t xml:space="preserve">23 440 185 005,30 </t>
  </si>
  <si>
    <t xml:space="preserve">20 073 239 864,00 </t>
  </si>
  <si>
    <t xml:space="preserve">19 671 775 066,70 </t>
  </si>
  <si>
    <t xml:space="preserve">15 845 351 956,00 </t>
  </si>
  <si>
    <t xml:space="preserve">15 528 444 916,80 </t>
  </si>
  <si>
    <t xml:space="preserve">«Tasyapi Insaat taahhut sanayi ve ticaret» </t>
  </si>
  <si>
    <t xml:space="preserve">Оцененные ценовые предложения с применением максимальных предложенных скидок/ тг. </t>
  </si>
  <si>
    <t xml:space="preserve">20 818 506 317,18 </t>
  </si>
  <si>
    <t xml:space="preserve">20 683 835 211,80 </t>
  </si>
  <si>
    <t xml:space="preserve">19 650 990 144,80 </t>
  </si>
  <si>
    <t>Заявка была отклонена, поскольку компания не предквалифицирована на данный контракт</t>
  </si>
  <si>
    <t xml:space="preserve">17 132 140 454,35 </t>
  </si>
  <si>
    <t xml:space="preserve">17 027 508 661,20 </t>
  </si>
  <si>
    <t xml:space="preserve">16 177 062 782,40 </t>
  </si>
  <si>
    <t xml:space="preserve">13 722 758 054,80 </t>
  </si>
  <si>
    <t xml:space="preserve">23 628 301 465,60 </t>
  </si>
  <si>
    <t xml:space="preserve">23 464 323 946,00 </t>
  </si>
  <si>
    <t xml:space="preserve">22 337 771 111,70 </t>
  </si>
  <si>
    <t xml:space="preserve"> СП «POSCOENC»/ «Kazzhol»  </t>
  </si>
  <si>
    <t xml:space="preserve">13 864 760 000,00 </t>
  </si>
  <si>
    <t>«К-Dorstroy»</t>
  </si>
  <si>
    <t xml:space="preserve">10 520 547 000,00 </t>
  </si>
  <si>
    <t xml:space="preserve">9 516 177 000,00 </t>
  </si>
  <si>
    <t xml:space="preserve"> СП «KCC Engineering and Construction Co. Ltd.»/ “Zhambylzholkurylys” </t>
  </si>
  <si>
    <t xml:space="preserve">14 366 500 050,00 </t>
  </si>
  <si>
    <t xml:space="preserve">11 590 999 950,00 </t>
  </si>
  <si>
    <t>«Kukdong Engineering &amp; Construction Co.»</t>
  </si>
  <si>
    <t xml:space="preserve">14 144 260 250,00 </t>
  </si>
  <si>
    <t xml:space="preserve">11 113 484 871,00 </t>
  </si>
  <si>
    <t>«Sinohydro Corporation Limited»</t>
  </si>
  <si>
    <t xml:space="preserve">13 309 091 130,00 </t>
  </si>
  <si>
    <t xml:space="preserve">13 309 091  123,50 </t>
  </si>
  <si>
    <t xml:space="preserve">13 046 411 088,40 </t>
  </si>
  <si>
    <t xml:space="preserve">16 436 200 687,00 </t>
  </si>
  <si>
    <t xml:space="preserve">16 436 200  690,90 </t>
  </si>
  <si>
    <t xml:space="preserve">16 107 476 677,00 </t>
  </si>
  <si>
    <t xml:space="preserve">“Salini Construttori S.P.A.” </t>
  </si>
  <si>
    <t xml:space="preserve">15 390 430 836,00 </t>
  </si>
  <si>
    <t xml:space="preserve">13 451 071 851,00 </t>
  </si>
  <si>
    <t xml:space="preserve">11 236 357 615,00 </t>
  </si>
  <si>
    <t xml:space="preserve"> СП “Akkord” and “Okan”</t>
  </si>
  <si>
    <t xml:space="preserve">8 958 223 785,00 </t>
  </si>
  <si>
    <t xml:space="preserve">16 040 374 513,00 </t>
  </si>
  <si>
    <t xml:space="preserve"> СП “Tianjin Huakan Company Ltd.”/ “Tianjin Highway Engineering General Company”</t>
  </si>
  <si>
    <t xml:space="preserve">13 654 436 351,00 </t>
  </si>
  <si>
    <t xml:space="preserve">11 917 965 658,00 </t>
  </si>
  <si>
    <t xml:space="preserve">11 939 866 076,10 </t>
  </si>
  <si>
    <t>СП «Strabag»/ «Kazakhdorstroy»</t>
  </si>
  <si>
    <t xml:space="preserve">10 370 302 679,01 </t>
  </si>
  <si>
    <t xml:space="preserve">12 295 007 957,00 </t>
  </si>
  <si>
    <t xml:space="preserve">10 287 496 408,05 </t>
  </si>
  <si>
    <t xml:space="preserve">10 696 497 996,00 </t>
  </si>
  <si>
    <t xml:space="preserve">8 964 773 613,80 </t>
  </si>
  <si>
    <t xml:space="preserve"> «Dena Rahsaz Construction»</t>
  </si>
  <si>
    <t xml:space="preserve">13 031 440 600,80 </t>
  </si>
  <si>
    <t xml:space="preserve">11 301 159 101,10 </t>
  </si>
  <si>
    <t xml:space="preserve"> «Todini Costruzioni Generali S.p.A.»</t>
  </si>
  <si>
    <t xml:space="preserve">11 545 872 633,00 </t>
  </si>
  <si>
    <t xml:space="preserve">11 597 517 190,00 </t>
  </si>
  <si>
    <t xml:space="preserve">10 858 980 413,00 </t>
  </si>
  <si>
    <t xml:space="preserve">10 624 310 806,00 </t>
  </si>
  <si>
    <t xml:space="preserve">11 275 058 875,00 </t>
  </si>
  <si>
    <t xml:space="preserve"> «Impresa S.p.A»</t>
  </si>
  <si>
    <t xml:space="preserve">9 797 080 757,00 </t>
  </si>
  <si>
    <t xml:space="preserve"> СП «GP Papenbug Baugesellschaft/GP Ingenieurbau/GP Verkehrswegebau/Avtodorservice»</t>
  </si>
  <si>
    <t xml:space="preserve">11 415 130 079,04 </t>
  </si>
  <si>
    <t xml:space="preserve">11 186 929 477,45 </t>
  </si>
  <si>
    <t xml:space="preserve">13 530 779 521,51 </t>
  </si>
  <si>
    <t xml:space="preserve">13 260 265 931,07 </t>
  </si>
  <si>
    <t xml:space="preserve"> СП “Kazsevavtodor” and «ONGUN Construction Contracting and Trading Lnc. Co»</t>
  </si>
  <si>
    <t xml:space="preserve"> 8 721 133 458,00 </t>
  </si>
  <si>
    <t xml:space="preserve"> СП «Eksen» and «Sine Midas»</t>
  </si>
  <si>
    <t xml:space="preserve">12 715 718 764,00 </t>
  </si>
  <si>
    <t xml:space="preserve">11 192 392 512,32 </t>
  </si>
  <si>
    <t xml:space="preserve">9 223 226 682,00 </t>
  </si>
  <si>
    <t xml:space="preserve">8 136 065 933,52 </t>
  </si>
  <si>
    <t xml:space="preserve">15 360 062 182,00 </t>
  </si>
  <si>
    <t xml:space="preserve">9 473 397 206,00 </t>
  </si>
  <si>
    <t xml:space="preserve">8 810 259 401,58 </t>
  </si>
  <si>
    <t xml:space="preserve">8 862 690 268,00 </t>
  </si>
  <si>
    <t xml:space="preserve">8 153 675 063,12 </t>
  </si>
  <si>
    <t xml:space="preserve">9 409 301 178,00 </t>
  </si>
  <si>
    <t xml:space="preserve">9 921 750 961,00 </t>
  </si>
  <si>
    <t xml:space="preserve">10 021 666 161,00 </t>
  </si>
  <si>
    <t xml:space="preserve">«Alsim Alarko»  </t>
  </si>
  <si>
    <t xml:space="preserve">16 030 666 465,62 </t>
  </si>
  <si>
    <t xml:space="preserve">12 664 226 507,80 </t>
  </si>
  <si>
    <t xml:space="preserve">16 423 340 398,58 </t>
  </si>
  <si>
    <t xml:space="preserve">12 974 438 914,80 </t>
  </si>
  <si>
    <t>«Akmola Kurylys Materialdary»</t>
  </si>
  <si>
    <t xml:space="preserve">8 367 777 777,00 </t>
  </si>
  <si>
    <t xml:space="preserve">8 167 777 777,00 </t>
  </si>
  <si>
    <t xml:space="preserve">10 067 777 777,00 </t>
  </si>
  <si>
    <t>«EKO Insaat»</t>
  </si>
  <si>
    <t xml:space="preserve">12 783 828 243,94 </t>
  </si>
  <si>
    <t xml:space="preserve">14 998 748 389,34 </t>
  </si>
  <si>
    <t xml:space="preserve"> СП «Makyol»/ «OZ-ESER»</t>
  </si>
  <si>
    <t xml:space="preserve">24 576 364 541,81 </t>
  </si>
  <si>
    <t xml:space="preserve">24 021 149 716,79 </t>
  </si>
  <si>
    <t xml:space="preserve">20 833 441 240,16 </t>
  </si>
  <si>
    <t xml:space="preserve">21 054 999 167,47 </t>
  </si>
  <si>
    <t xml:space="preserve">16 211 435 312,87 </t>
  </si>
  <si>
    <t xml:space="preserve">20 550 538 555,76 </t>
  </si>
  <si>
    <t xml:space="preserve">22 551 768 732,80 </t>
  </si>
  <si>
    <t xml:space="preserve">17 471 290 125,97 </t>
  </si>
  <si>
    <t xml:space="preserve">17 958 325 592,42 </t>
  </si>
  <si>
    <t xml:space="preserve">16 272 343 527,14 </t>
  </si>
  <si>
    <t xml:space="preserve">14 213 410 516,63 </t>
  </si>
  <si>
    <t xml:space="preserve">16 426 818 619,75 </t>
  </si>
  <si>
    <t xml:space="preserve">17 989 165 560,00 </t>
  </si>
  <si>
    <t xml:space="preserve"> СП «ONUR»/ «YDA INSAAT SANAYI VE TICARET A.S.»</t>
  </si>
  <si>
    <t xml:space="preserve">24 301 258 728,44 </t>
  </si>
  <si>
    <t xml:space="preserve">20 421 317 396,69 </t>
  </si>
  <si>
    <t xml:space="preserve">16 431 304 419,57 </t>
  </si>
  <si>
    <t xml:space="preserve">20 417 801 579,86 </t>
  </si>
  <si>
    <t>«Impregilo S.p.A»</t>
  </si>
  <si>
    <t xml:space="preserve">16 377 126 816,54 </t>
  </si>
  <si>
    <t xml:space="preserve">18 506 153 302,69 </t>
  </si>
  <si>
    <t xml:space="preserve">14 101 103 038,15 </t>
  </si>
  <si>
    <t xml:space="preserve">15 934 246 432 ,85 </t>
  </si>
  <si>
    <t>итого:</t>
  </si>
  <si>
    <t>№</t>
  </si>
  <si>
    <t>Наименование контракта</t>
  </si>
  <si>
    <t>Итоги тендера по проекту развития автомобильных дорог Юг-Запад: международный транзитный коридор «Западная Европа – Западный Китай» (CAREC 1b &amp; 6b) (14 лотов в Кызылординской обл.)</t>
  </si>
  <si>
    <t xml:space="preserve">(Присуждение контрактов осуществлялось согласно требованиям п. 1.2 Раздела III Тендерного документа относительно определения комбинации с наименьшей стоимостью для Работодателя по всем 14 лотам) </t>
  </si>
  <si>
    <t>Заем МБРР № 7681-KZ</t>
  </si>
  <si>
    <t>МКТ № ICB(W)-001/2009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</si>
</sst>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0"/>
    <numFmt numFmtId="186" formatCode="#,##0.000"/>
    <numFmt numFmtId="187" formatCode="#,##0.0"/>
    <numFmt numFmtId="188" formatCode="0.0%"/>
    <numFmt numFmtId="189" formatCode="0.0"/>
    <numFmt numFmtId="190" formatCode="_(* #,##0.000_);_(* \(#,##0.0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17" applyNumberFormat="1" applyFont="1" applyBorder="1" applyAlignment="1">
      <alignment horizontal="center" vertical="center"/>
    </xf>
    <xf numFmtId="179" fontId="2" fillId="0" borderId="1" xfId="18" applyFont="1" applyBorder="1" applyAlignment="1">
      <alignment horizontal="left" vertical="center" wrapText="1"/>
    </xf>
    <xf numFmtId="179" fontId="2" fillId="0" borderId="1" xfId="18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8"/>
  <sheetViews>
    <sheetView tabSelected="1" view="pageBreakPreview" zoomScale="70" zoomScaleNormal="70" zoomScaleSheetLayoutView="70" workbookViewId="0" topLeftCell="A1">
      <selection activeCell="F24" sqref="F24"/>
    </sheetView>
  </sheetViews>
  <sheetFormatPr defaultColWidth="9.140625" defaultRowHeight="12.75"/>
  <cols>
    <col min="2" max="2" width="41.140625" style="0" bestFit="1" customWidth="1"/>
    <col min="3" max="3" width="57.28125" style="0" bestFit="1" customWidth="1"/>
    <col min="4" max="4" width="31.140625" style="0" customWidth="1"/>
    <col min="5" max="6" width="30.00390625" style="0" customWidth="1"/>
    <col min="7" max="7" width="25.00390625" style="0" bestFit="1" customWidth="1"/>
    <col min="8" max="8" width="25.28125" style="0" bestFit="1" customWidth="1"/>
  </cols>
  <sheetData>
    <row r="2" spans="2:8" ht="15.75">
      <c r="B2" s="20" t="s">
        <v>152</v>
      </c>
      <c r="G2" s="22" t="s">
        <v>153</v>
      </c>
      <c r="H2" s="21"/>
    </row>
    <row r="3" spans="2:8" ht="15" customHeight="1">
      <c r="B3" s="18" t="s">
        <v>150</v>
      </c>
      <c r="C3" s="18"/>
      <c r="D3" s="18"/>
      <c r="E3" s="18"/>
      <c r="F3" s="18"/>
      <c r="G3" s="18"/>
      <c r="H3" s="18"/>
    </row>
    <row r="4" spans="2:8" ht="21.75" customHeight="1">
      <c r="B4" s="18"/>
      <c r="C4" s="18"/>
      <c r="D4" s="18"/>
      <c r="E4" s="18"/>
      <c r="F4" s="18"/>
      <c r="G4" s="18"/>
      <c r="H4" s="18"/>
    </row>
    <row r="5" spans="2:8" ht="12.75">
      <c r="B5" s="19" t="s">
        <v>151</v>
      </c>
      <c r="C5" s="19"/>
      <c r="D5" s="19"/>
      <c r="E5" s="19"/>
      <c r="F5" s="19"/>
      <c r="G5" s="19"/>
      <c r="H5" s="19"/>
    </row>
    <row r="6" spans="2:8" ht="12.75">
      <c r="B6" s="19"/>
      <c r="C6" s="19"/>
      <c r="D6" s="19"/>
      <c r="E6" s="19"/>
      <c r="F6" s="19"/>
      <c r="G6" s="19"/>
      <c r="H6" s="19"/>
    </row>
    <row r="8" spans="1:8" ht="78.75">
      <c r="A8" s="1" t="s">
        <v>148</v>
      </c>
      <c r="B8" s="1" t="s">
        <v>149</v>
      </c>
      <c r="C8" s="1" t="s">
        <v>0</v>
      </c>
      <c r="D8" s="1" t="s">
        <v>4</v>
      </c>
      <c r="E8" s="1" t="s">
        <v>5</v>
      </c>
      <c r="F8" s="1" t="s">
        <v>33</v>
      </c>
      <c r="G8" s="1" t="s">
        <v>1</v>
      </c>
      <c r="H8" s="1" t="s">
        <v>2</v>
      </c>
    </row>
    <row r="9" spans="1:8" ht="15.75" customHeight="1">
      <c r="A9" s="13">
        <v>1</v>
      </c>
      <c r="B9" s="16" t="s">
        <v>3</v>
      </c>
      <c r="C9" s="2" t="s">
        <v>123</v>
      </c>
      <c r="D9" s="3">
        <v>23654645831.75</v>
      </c>
      <c r="E9" s="3">
        <v>23654645831.75</v>
      </c>
      <c r="F9" s="2" t="s">
        <v>26</v>
      </c>
      <c r="G9" s="2"/>
      <c r="H9" s="2"/>
    </row>
    <row r="10" spans="1:8" ht="15.75">
      <c r="A10" s="14"/>
      <c r="B10" s="16"/>
      <c r="C10" s="2" t="s">
        <v>80</v>
      </c>
      <c r="D10" s="3">
        <v>13365434499</v>
      </c>
      <c r="E10" s="3">
        <v>13365434499</v>
      </c>
      <c r="F10" s="2" t="s">
        <v>81</v>
      </c>
      <c r="G10" s="2"/>
      <c r="H10" s="2"/>
    </row>
    <row r="11" spans="1:8" ht="15.75">
      <c r="A11" s="14"/>
      <c r="B11" s="16"/>
      <c r="C11" s="2" t="s">
        <v>63</v>
      </c>
      <c r="D11" s="3">
        <v>12830717091</v>
      </c>
      <c r="E11" s="3">
        <v>12830717091</v>
      </c>
      <c r="F11" s="3">
        <v>12061123911.3</v>
      </c>
      <c r="G11" s="2"/>
      <c r="H11" s="3">
        <v>12061123911.3</v>
      </c>
    </row>
    <row r="12" spans="1:8" ht="31.5">
      <c r="A12" s="15"/>
      <c r="B12" s="16"/>
      <c r="C12" s="2" t="s">
        <v>70</v>
      </c>
      <c r="D12" s="3">
        <v>13630480141</v>
      </c>
      <c r="E12" s="2" t="s">
        <v>71</v>
      </c>
      <c r="F12" s="2" t="s">
        <v>26</v>
      </c>
      <c r="G12" s="2"/>
      <c r="H12" s="2"/>
    </row>
    <row r="13" spans="1:8" ht="15.75">
      <c r="A13" s="13">
        <v>2</v>
      </c>
      <c r="B13" s="16" t="s">
        <v>6</v>
      </c>
      <c r="C13" s="2" t="s">
        <v>123</v>
      </c>
      <c r="D13" s="3" t="s">
        <v>124</v>
      </c>
      <c r="E13" s="3" t="s">
        <v>124</v>
      </c>
      <c r="F13" s="2" t="s">
        <v>26</v>
      </c>
      <c r="G13" s="2"/>
      <c r="H13" s="2"/>
    </row>
    <row r="14" spans="1:8" ht="31.5">
      <c r="A14" s="14"/>
      <c r="B14" s="16"/>
      <c r="C14" s="2" t="s">
        <v>137</v>
      </c>
      <c r="D14" s="3" t="s">
        <v>138</v>
      </c>
      <c r="E14" s="3" t="s">
        <v>138</v>
      </c>
      <c r="F14" s="2" t="s">
        <v>26</v>
      </c>
      <c r="G14" s="2"/>
      <c r="H14" s="2"/>
    </row>
    <row r="15" spans="1:8" ht="15.75">
      <c r="A15" s="14"/>
      <c r="B15" s="16"/>
      <c r="C15" s="2" t="s">
        <v>80</v>
      </c>
      <c r="D15" s="3">
        <v>11590768807</v>
      </c>
      <c r="E15" s="3">
        <v>11590768807</v>
      </c>
      <c r="F15" s="2" t="s">
        <v>82</v>
      </c>
      <c r="G15" s="2"/>
      <c r="H15" s="2"/>
    </row>
    <row r="16" spans="1:8" ht="15.75">
      <c r="A16" s="14"/>
      <c r="B16" s="16"/>
      <c r="C16" s="2" t="s">
        <v>116</v>
      </c>
      <c r="D16" s="3">
        <v>10267777777</v>
      </c>
      <c r="E16" s="3">
        <v>10267777777</v>
      </c>
      <c r="F16" s="2" t="s">
        <v>26</v>
      </c>
      <c r="G16" s="2"/>
      <c r="H16" s="2"/>
    </row>
    <row r="17" spans="1:8" ht="15.75">
      <c r="A17" s="15"/>
      <c r="B17" s="16"/>
      <c r="C17" s="2" t="s">
        <v>63</v>
      </c>
      <c r="D17" s="3">
        <v>11421892474</v>
      </c>
      <c r="E17" s="3">
        <v>11421892474</v>
      </c>
      <c r="F17" s="3">
        <v>10736820724.54</v>
      </c>
      <c r="G17" s="2"/>
      <c r="H17" s="3">
        <v>10736820724.54</v>
      </c>
    </row>
    <row r="18" spans="1:8" ht="15.75">
      <c r="A18" s="13">
        <v>3</v>
      </c>
      <c r="B18" s="16" t="s">
        <v>7</v>
      </c>
      <c r="C18" s="2" t="s">
        <v>24</v>
      </c>
      <c r="D18" s="2" t="s">
        <v>25</v>
      </c>
      <c r="E18" s="2" t="s">
        <v>25</v>
      </c>
      <c r="F18" s="2" t="s">
        <v>27</v>
      </c>
      <c r="G18" s="2"/>
      <c r="H18" s="2"/>
    </row>
    <row r="19" spans="1:8" ht="15.75">
      <c r="A19" s="14"/>
      <c r="B19" s="16"/>
      <c r="C19" s="2" t="s">
        <v>53</v>
      </c>
      <c r="D19" s="2" t="s">
        <v>54</v>
      </c>
      <c r="E19" s="2" t="s">
        <v>54</v>
      </c>
      <c r="F19" s="2" t="s">
        <v>26</v>
      </c>
      <c r="G19" s="2"/>
      <c r="H19" s="2"/>
    </row>
    <row r="20" spans="1:8" ht="15.75">
      <c r="A20" s="14"/>
      <c r="B20" s="16"/>
      <c r="C20" s="2" t="s">
        <v>63</v>
      </c>
      <c r="D20" s="2" t="s">
        <v>64</v>
      </c>
      <c r="E20" s="2" t="s">
        <v>64</v>
      </c>
      <c r="F20" s="3">
        <v>14468073831.2</v>
      </c>
      <c r="G20" s="2"/>
      <c r="H20" s="3">
        <v>14468073831.2</v>
      </c>
    </row>
    <row r="21" spans="1:8" ht="15.75">
      <c r="A21" s="14"/>
      <c r="B21" s="16"/>
      <c r="C21" s="2" t="s">
        <v>123</v>
      </c>
      <c r="D21" s="2" t="s">
        <v>125</v>
      </c>
      <c r="E21" s="2" t="s">
        <v>125</v>
      </c>
      <c r="F21" s="2" t="s">
        <v>26</v>
      </c>
      <c r="G21" s="2"/>
      <c r="H21" s="2"/>
    </row>
    <row r="22" spans="1:8" ht="31.5">
      <c r="A22" s="14"/>
      <c r="B22" s="16"/>
      <c r="C22" s="2" t="s">
        <v>137</v>
      </c>
      <c r="D22" s="3" t="s">
        <v>138</v>
      </c>
      <c r="E22" s="3" t="s">
        <v>138</v>
      </c>
      <c r="F22" s="2" t="s">
        <v>26</v>
      </c>
      <c r="G22" s="2"/>
      <c r="H22" s="2"/>
    </row>
    <row r="23" spans="1:8" ht="15.75">
      <c r="A23" s="15"/>
      <c r="B23" s="16"/>
      <c r="C23" s="2" t="s">
        <v>142</v>
      </c>
      <c r="D23" s="2" t="s">
        <v>143</v>
      </c>
      <c r="E23" s="2" t="s">
        <v>144</v>
      </c>
      <c r="F23" s="2" t="s">
        <v>26</v>
      </c>
      <c r="G23" s="2"/>
      <c r="H23" s="2"/>
    </row>
    <row r="24" spans="1:8" ht="63">
      <c r="A24" s="13">
        <v>4</v>
      </c>
      <c r="B24" s="16" t="s">
        <v>8</v>
      </c>
      <c r="C24" s="2" t="s">
        <v>32</v>
      </c>
      <c r="D24" s="2" t="s">
        <v>34</v>
      </c>
      <c r="E24" s="2" t="s">
        <v>35</v>
      </c>
      <c r="F24" s="2" t="s">
        <v>36</v>
      </c>
      <c r="G24" s="2" t="s">
        <v>37</v>
      </c>
      <c r="H24" s="2"/>
    </row>
    <row r="25" spans="1:8" ht="15.75">
      <c r="A25" s="14"/>
      <c r="B25" s="16"/>
      <c r="C25" s="2" t="s">
        <v>45</v>
      </c>
      <c r="D25" s="2" t="s">
        <v>46</v>
      </c>
      <c r="E25" s="2" t="s">
        <v>46</v>
      </c>
      <c r="F25" s="2" t="s">
        <v>26</v>
      </c>
      <c r="G25" s="2"/>
      <c r="H25" s="2"/>
    </row>
    <row r="26" spans="1:8" ht="15.75">
      <c r="A26" s="14"/>
      <c r="B26" s="16"/>
      <c r="C26" s="2" t="s">
        <v>63</v>
      </c>
      <c r="D26" s="2" t="s">
        <v>65</v>
      </c>
      <c r="E26" s="2" t="s">
        <v>65</v>
      </c>
      <c r="F26" s="3">
        <v>12644918608.2</v>
      </c>
      <c r="G26" s="2"/>
      <c r="H26" s="3">
        <v>12644918608.2</v>
      </c>
    </row>
    <row r="27" spans="1:8" ht="15.75">
      <c r="A27" s="14"/>
      <c r="B27" s="16"/>
      <c r="C27" s="2" t="s">
        <v>120</v>
      </c>
      <c r="D27" s="2" t="s">
        <v>122</v>
      </c>
      <c r="E27" s="2" t="s">
        <v>122</v>
      </c>
      <c r="F27" s="2" t="s">
        <v>26</v>
      </c>
      <c r="G27" s="2"/>
      <c r="H27" s="2"/>
    </row>
    <row r="28" spans="1:8" ht="15.75">
      <c r="A28" s="14"/>
      <c r="B28" s="16"/>
      <c r="C28" s="2" t="s">
        <v>123</v>
      </c>
      <c r="D28" s="2" t="s">
        <v>126</v>
      </c>
      <c r="E28" s="2" t="s">
        <v>126</v>
      </c>
      <c r="F28" s="2" t="s">
        <v>26</v>
      </c>
      <c r="G28" s="2"/>
      <c r="H28" s="2"/>
    </row>
    <row r="29" spans="1:8" ht="31.5">
      <c r="A29" s="14"/>
      <c r="B29" s="16"/>
      <c r="C29" s="2" t="s">
        <v>137</v>
      </c>
      <c r="D29" s="2" t="s">
        <v>139</v>
      </c>
      <c r="E29" s="2" t="s">
        <v>139</v>
      </c>
      <c r="F29" s="2" t="s">
        <v>26</v>
      </c>
      <c r="G29" s="2"/>
      <c r="H29" s="2"/>
    </row>
    <row r="30" spans="1:8" ht="15.75">
      <c r="A30" s="15"/>
      <c r="B30" s="16"/>
      <c r="C30" s="2" t="s">
        <v>142</v>
      </c>
      <c r="D30" s="2" t="s">
        <v>145</v>
      </c>
      <c r="E30" s="2" t="s">
        <v>146</v>
      </c>
      <c r="F30" s="2" t="s">
        <v>26</v>
      </c>
      <c r="G30" s="2"/>
      <c r="H30" s="2"/>
    </row>
    <row r="31" spans="1:8" ht="15.75">
      <c r="A31" s="13">
        <v>5</v>
      </c>
      <c r="B31" s="16" t="s">
        <v>9</v>
      </c>
      <c r="C31" s="2" t="s">
        <v>21</v>
      </c>
      <c r="D31" s="2" t="s">
        <v>22</v>
      </c>
      <c r="E31" s="2" t="s">
        <v>23</v>
      </c>
      <c r="F31" s="2" t="s">
        <v>26</v>
      </c>
      <c r="G31" s="2"/>
      <c r="H31" s="2"/>
    </row>
    <row r="32" spans="1:8" ht="15.75">
      <c r="A32" s="14"/>
      <c r="B32" s="16"/>
      <c r="C32" s="2" t="s">
        <v>24</v>
      </c>
      <c r="D32" s="2" t="s">
        <v>28</v>
      </c>
      <c r="E32" s="2" t="s">
        <v>28</v>
      </c>
      <c r="F32" s="2" t="s">
        <v>29</v>
      </c>
      <c r="G32" s="2"/>
      <c r="H32" s="2"/>
    </row>
    <row r="33" spans="1:8" ht="15.75">
      <c r="A33" s="14"/>
      <c r="B33" s="16"/>
      <c r="C33" s="2" t="s">
        <v>32</v>
      </c>
      <c r="D33" s="2" t="s">
        <v>38</v>
      </c>
      <c r="E33" s="2" t="s">
        <v>39</v>
      </c>
      <c r="F33" s="2" t="s">
        <v>40</v>
      </c>
      <c r="G33" s="2"/>
      <c r="H33" s="2"/>
    </row>
    <row r="34" spans="1:8" ht="15.75">
      <c r="A34" s="14"/>
      <c r="B34" s="16"/>
      <c r="C34" s="2" t="s">
        <v>63</v>
      </c>
      <c r="D34" s="2" t="s">
        <v>66</v>
      </c>
      <c r="E34" s="2" t="s">
        <v>66</v>
      </c>
      <c r="F34" s="3">
        <v>10562586659.3</v>
      </c>
      <c r="G34" s="2"/>
      <c r="H34" s="3">
        <v>10562586659.3</v>
      </c>
    </row>
    <row r="35" spans="1:8" ht="15.75">
      <c r="A35" s="14"/>
      <c r="B35" s="16"/>
      <c r="C35" s="2" t="s">
        <v>98</v>
      </c>
      <c r="D35" s="2" t="s">
        <v>99</v>
      </c>
      <c r="E35" s="2" t="s">
        <v>99</v>
      </c>
      <c r="F35" s="2" t="s">
        <v>100</v>
      </c>
      <c r="G35" s="2"/>
      <c r="H35" s="2"/>
    </row>
    <row r="36" spans="1:8" ht="15.75">
      <c r="A36" s="15"/>
      <c r="B36" s="16"/>
      <c r="C36" s="2" t="s">
        <v>123</v>
      </c>
      <c r="D36" s="2" t="s">
        <v>127</v>
      </c>
      <c r="E36" s="2" t="s">
        <v>127</v>
      </c>
      <c r="F36" s="2" t="s">
        <v>26</v>
      </c>
      <c r="G36" s="2"/>
      <c r="H36" s="2"/>
    </row>
    <row r="37" spans="1:8" ht="15.75">
      <c r="A37" s="13">
        <v>6</v>
      </c>
      <c r="B37" s="16" t="s">
        <v>10</v>
      </c>
      <c r="C37" s="2" t="s">
        <v>24</v>
      </c>
      <c r="D37" s="2" t="s">
        <v>30</v>
      </c>
      <c r="E37" s="2" t="s">
        <v>30</v>
      </c>
      <c r="F37" s="2" t="s">
        <v>31</v>
      </c>
      <c r="G37" s="2"/>
      <c r="H37" s="2"/>
    </row>
    <row r="38" spans="1:8" ht="15.75">
      <c r="A38" s="14"/>
      <c r="B38" s="16"/>
      <c r="C38" s="2" t="s">
        <v>32</v>
      </c>
      <c r="D38" s="3">
        <v>13826643679.52</v>
      </c>
      <c r="E38" s="2" t="s">
        <v>41</v>
      </c>
      <c r="F38" s="2" t="s">
        <v>41</v>
      </c>
      <c r="G38" s="2"/>
      <c r="H38" s="2"/>
    </row>
    <row r="39" spans="1:8" ht="15.75">
      <c r="A39" s="14"/>
      <c r="B39" s="16"/>
      <c r="C39" s="2" t="s">
        <v>56</v>
      </c>
      <c r="D39" s="2" t="s">
        <v>57</v>
      </c>
      <c r="E39" s="2" t="s">
        <v>58</v>
      </c>
      <c r="F39" s="2" t="s">
        <v>59</v>
      </c>
      <c r="G39" s="2"/>
      <c r="H39" s="2"/>
    </row>
    <row r="40" spans="1:8" ht="15.75">
      <c r="A40" s="14"/>
      <c r="B40" s="16"/>
      <c r="C40" s="2" t="s">
        <v>67</v>
      </c>
      <c r="D40" s="2" t="s">
        <v>68</v>
      </c>
      <c r="E40" s="2" t="s">
        <v>68</v>
      </c>
      <c r="F40" s="3">
        <v>8429436835.92</v>
      </c>
      <c r="G40" s="2"/>
      <c r="H40" s="3">
        <v>8429436835.92</v>
      </c>
    </row>
    <row r="41" spans="1:8" ht="15.75">
      <c r="A41" s="14"/>
      <c r="B41" s="16"/>
      <c r="C41" s="2" t="s">
        <v>89</v>
      </c>
      <c r="D41" s="2" t="s">
        <v>90</v>
      </c>
      <c r="E41" s="2" t="s">
        <v>90</v>
      </c>
      <c r="F41" s="2" t="s">
        <v>26</v>
      </c>
      <c r="G41" s="2"/>
      <c r="H41" s="2"/>
    </row>
    <row r="42" spans="1:8" ht="15.75">
      <c r="A42" s="14"/>
      <c r="B42" s="16"/>
      <c r="C42" s="2" t="s">
        <v>98</v>
      </c>
      <c r="D42" s="2" t="s">
        <v>101</v>
      </c>
      <c r="E42" s="2" t="s">
        <v>101</v>
      </c>
      <c r="F42" s="2" t="s">
        <v>102</v>
      </c>
      <c r="G42" s="2"/>
      <c r="H42" s="2"/>
    </row>
    <row r="43" spans="1:8" ht="15.75">
      <c r="A43" s="14"/>
      <c r="B43" s="16"/>
      <c r="C43" s="2" t="s">
        <v>123</v>
      </c>
      <c r="D43" s="2" t="s">
        <v>128</v>
      </c>
      <c r="E43" s="2" t="s">
        <v>128</v>
      </c>
      <c r="F43" s="2" t="s">
        <v>26</v>
      </c>
      <c r="G43" s="2"/>
      <c r="H43" s="2"/>
    </row>
    <row r="44" spans="1:8" ht="31.5">
      <c r="A44" s="15"/>
      <c r="B44" s="16"/>
      <c r="C44" s="2" t="s">
        <v>137</v>
      </c>
      <c r="D44" s="2" t="s">
        <v>140</v>
      </c>
      <c r="E44" s="2" t="s">
        <v>140</v>
      </c>
      <c r="F44" s="2" t="s">
        <v>26</v>
      </c>
      <c r="G44" s="2"/>
      <c r="H44" s="2"/>
    </row>
    <row r="45" spans="1:8" ht="15.75">
      <c r="A45" s="13">
        <v>7</v>
      </c>
      <c r="B45" s="16" t="s">
        <v>11</v>
      </c>
      <c r="C45" s="2" t="s">
        <v>32</v>
      </c>
      <c r="D45" s="2" t="s">
        <v>42</v>
      </c>
      <c r="E45" s="2" t="s">
        <v>43</v>
      </c>
      <c r="F45" s="2" t="s">
        <v>44</v>
      </c>
      <c r="G45" s="2"/>
      <c r="H45" s="2"/>
    </row>
    <row r="46" spans="1:8" ht="15.75">
      <c r="A46" s="14"/>
      <c r="B46" s="16"/>
      <c r="C46" s="2" t="s">
        <v>56</v>
      </c>
      <c r="D46" s="2" t="s">
        <v>60</v>
      </c>
      <c r="E46" s="2" t="s">
        <v>61</v>
      </c>
      <c r="F46" s="2" t="s">
        <v>62</v>
      </c>
      <c r="G46" s="2"/>
      <c r="H46" s="2"/>
    </row>
    <row r="47" spans="1:8" ht="15.75">
      <c r="A47" s="14"/>
      <c r="B47" s="16"/>
      <c r="C47" s="2" t="s">
        <v>89</v>
      </c>
      <c r="D47" s="3">
        <v>13918443567</v>
      </c>
      <c r="E47" s="3">
        <v>13918443567</v>
      </c>
      <c r="F47" s="2" t="s">
        <v>26</v>
      </c>
      <c r="G47" s="2"/>
      <c r="H47" s="3">
        <v>13918443567</v>
      </c>
    </row>
    <row r="48" spans="1:8" ht="15.75">
      <c r="A48" s="14"/>
      <c r="B48" s="16"/>
      <c r="C48" s="2" t="s">
        <v>123</v>
      </c>
      <c r="D48" s="2" t="s">
        <v>129</v>
      </c>
      <c r="E48" s="2" t="s">
        <v>129</v>
      </c>
      <c r="F48" s="2" t="s">
        <v>26</v>
      </c>
      <c r="G48" s="2"/>
      <c r="H48" s="2"/>
    </row>
    <row r="49" spans="1:8" ht="31.5">
      <c r="A49" s="15"/>
      <c r="B49" s="16"/>
      <c r="C49" s="2" t="s">
        <v>137</v>
      </c>
      <c r="D49" s="2" t="s">
        <v>141</v>
      </c>
      <c r="E49" s="2" t="s">
        <v>141</v>
      </c>
      <c r="F49" s="2" t="s">
        <v>26</v>
      </c>
      <c r="G49" s="2"/>
      <c r="H49" s="2"/>
    </row>
    <row r="50" spans="1:8" ht="15.75">
      <c r="A50" s="13">
        <v>8</v>
      </c>
      <c r="B50" s="16" t="s">
        <v>12</v>
      </c>
      <c r="C50" s="2" t="s">
        <v>67</v>
      </c>
      <c r="D50" s="2" t="s">
        <v>69</v>
      </c>
      <c r="E50" s="2" t="s">
        <v>69</v>
      </c>
      <c r="F50" s="3">
        <v>15085671913.66</v>
      </c>
      <c r="G50" s="2"/>
      <c r="H50" s="3">
        <v>15085671913.66</v>
      </c>
    </row>
    <row r="51" spans="1:8" ht="15.75">
      <c r="A51" s="14"/>
      <c r="B51" s="16"/>
      <c r="C51" s="2" t="s">
        <v>98</v>
      </c>
      <c r="D51" s="2" t="s">
        <v>103</v>
      </c>
      <c r="E51" s="2" t="s">
        <v>103</v>
      </c>
      <c r="F51" s="2" t="s">
        <v>26</v>
      </c>
      <c r="G51" s="2"/>
      <c r="H51" s="2"/>
    </row>
    <row r="52" spans="1:8" ht="15.75">
      <c r="A52" s="15"/>
      <c r="B52" s="16"/>
      <c r="C52" s="2" t="s">
        <v>123</v>
      </c>
      <c r="D52" s="2" t="s">
        <v>130</v>
      </c>
      <c r="E52" s="2" t="s">
        <v>130</v>
      </c>
      <c r="F52" s="2" t="s">
        <v>26</v>
      </c>
      <c r="G52" s="2"/>
      <c r="H52" s="2"/>
    </row>
    <row r="53" spans="1:8" ht="15.75">
      <c r="A53" s="13">
        <v>9</v>
      </c>
      <c r="B53" s="16" t="s">
        <v>13</v>
      </c>
      <c r="C53" s="2" t="s">
        <v>53</v>
      </c>
      <c r="D53" s="2" t="s">
        <v>55</v>
      </c>
      <c r="E53" s="2" t="s">
        <v>55</v>
      </c>
      <c r="F53" s="2" t="s">
        <v>26</v>
      </c>
      <c r="G53" s="2"/>
      <c r="H53" s="2"/>
    </row>
    <row r="54" spans="1:8" ht="31.5">
      <c r="A54" s="14"/>
      <c r="B54" s="16"/>
      <c r="C54" s="2" t="s">
        <v>70</v>
      </c>
      <c r="D54" s="2" t="s">
        <v>72</v>
      </c>
      <c r="E54" s="2" t="s">
        <v>73</v>
      </c>
      <c r="F54" s="2" t="s">
        <v>26</v>
      </c>
      <c r="G54" s="2"/>
      <c r="H54" s="2"/>
    </row>
    <row r="55" spans="1:8" ht="15.75">
      <c r="A55" s="14"/>
      <c r="B55" s="16"/>
      <c r="C55" s="2" t="s">
        <v>74</v>
      </c>
      <c r="D55" s="3">
        <v>12395081065</v>
      </c>
      <c r="E55" s="8">
        <v>12477466460.01</v>
      </c>
      <c r="F55" s="2" t="s">
        <v>75</v>
      </c>
      <c r="G55" s="2"/>
      <c r="H55" s="2"/>
    </row>
    <row r="56" spans="1:8" ht="15.75">
      <c r="A56" s="14"/>
      <c r="B56" s="16"/>
      <c r="C56" s="2" t="s">
        <v>83</v>
      </c>
      <c r="D56" s="2" t="s">
        <v>84</v>
      </c>
      <c r="E56" s="2" t="s">
        <v>84</v>
      </c>
      <c r="F56" s="3">
        <v>10027324453.7</v>
      </c>
      <c r="G56" s="2"/>
      <c r="H56" s="3">
        <v>10027324453.7</v>
      </c>
    </row>
    <row r="57" spans="1:8" ht="15.75">
      <c r="A57" s="14"/>
      <c r="B57" s="16"/>
      <c r="C57" s="2" t="s">
        <v>111</v>
      </c>
      <c r="D57" s="2" t="s">
        <v>112</v>
      </c>
      <c r="E57" s="2" t="s">
        <v>112</v>
      </c>
      <c r="F57" s="2" t="s">
        <v>113</v>
      </c>
      <c r="G57" s="2"/>
      <c r="H57" s="2"/>
    </row>
    <row r="58" spans="1:8" ht="15.75">
      <c r="A58" s="15"/>
      <c r="B58" s="16"/>
      <c r="C58" s="2" t="s">
        <v>123</v>
      </c>
      <c r="D58" s="2" t="s">
        <v>131</v>
      </c>
      <c r="E58" s="2" t="s">
        <v>131</v>
      </c>
      <c r="F58" s="2" t="s">
        <v>26</v>
      </c>
      <c r="G58" s="2"/>
      <c r="H58" s="2"/>
    </row>
    <row r="59" spans="1:8" ht="31.5">
      <c r="A59" s="13">
        <v>10</v>
      </c>
      <c r="B59" s="16" t="s">
        <v>14</v>
      </c>
      <c r="C59" s="2" t="s">
        <v>50</v>
      </c>
      <c r="D59" s="2" t="s">
        <v>51</v>
      </c>
      <c r="E59" s="2" t="s">
        <v>51</v>
      </c>
      <c r="F59" s="2" t="s">
        <v>26</v>
      </c>
      <c r="G59" s="2"/>
      <c r="H59" s="2"/>
    </row>
    <row r="60" spans="1:8" ht="15.75">
      <c r="A60" s="14"/>
      <c r="B60" s="16"/>
      <c r="C60" s="2" t="s">
        <v>74</v>
      </c>
      <c r="D60" s="2" t="s">
        <v>76</v>
      </c>
      <c r="E60" s="7">
        <v>12377647761.05</v>
      </c>
      <c r="F60" s="2" t="s">
        <v>77</v>
      </c>
      <c r="G60" s="2"/>
      <c r="H60" s="2"/>
    </row>
    <row r="61" spans="1:8" ht="15.75">
      <c r="A61" s="14"/>
      <c r="B61" s="16"/>
      <c r="C61" s="2" t="s">
        <v>83</v>
      </c>
      <c r="D61" s="2" t="s">
        <v>85</v>
      </c>
      <c r="E61" s="2" t="s">
        <v>85</v>
      </c>
      <c r="F61" s="3">
        <v>10072100284.68</v>
      </c>
      <c r="G61" s="2"/>
      <c r="H61" s="3">
        <v>10072100284.68</v>
      </c>
    </row>
    <row r="62" spans="1:8" ht="15.75">
      <c r="A62" s="14"/>
      <c r="B62" s="16"/>
      <c r="C62" s="2" t="s">
        <v>111</v>
      </c>
      <c r="D62" s="2" t="s">
        <v>114</v>
      </c>
      <c r="E62" s="2" t="s">
        <v>114</v>
      </c>
      <c r="F62" s="2" t="s">
        <v>115</v>
      </c>
      <c r="G62" s="2"/>
      <c r="H62" s="2"/>
    </row>
    <row r="63" spans="1:8" ht="15.75">
      <c r="A63" s="15"/>
      <c r="B63" s="16"/>
      <c r="C63" s="2" t="s">
        <v>123</v>
      </c>
      <c r="D63" s="2" t="s">
        <v>132</v>
      </c>
      <c r="E63" s="2" t="s">
        <v>132</v>
      </c>
      <c r="F63" s="2" t="s">
        <v>26</v>
      </c>
      <c r="G63" s="2"/>
      <c r="H63" s="2"/>
    </row>
    <row r="64" spans="1:8" ht="15.75">
      <c r="A64" s="13">
        <v>11</v>
      </c>
      <c r="B64" s="16" t="s">
        <v>15</v>
      </c>
      <c r="C64" s="2" t="s">
        <v>47</v>
      </c>
      <c r="D64" s="2" t="s">
        <v>48</v>
      </c>
      <c r="E64" s="2" t="s">
        <v>48</v>
      </c>
      <c r="F64" s="2" t="s">
        <v>26</v>
      </c>
      <c r="G64" s="2"/>
      <c r="H64" s="2"/>
    </row>
    <row r="65" spans="1:8" ht="31.5">
      <c r="A65" s="14"/>
      <c r="B65" s="16"/>
      <c r="C65" s="2" t="s">
        <v>50</v>
      </c>
      <c r="D65" s="2" t="s">
        <v>52</v>
      </c>
      <c r="E65" s="2" t="s">
        <v>52</v>
      </c>
      <c r="F65" s="2" t="s">
        <v>26</v>
      </c>
      <c r="G65" s="2"/>
      <c r="H65" s="2"/>
    </row>
    <row r="66" spans="1:8" ht="15.75">
      <c r="A66" s="14"/>
      <c r="B66" s="16"/>
      <c r="C66" s="2" t="s">
        <v>74</v>
      </c>
      <c r="D66" s="2" t="s">
        <v>78</v>
      </c>
      <c r="E66" s="7">
        <v>10783179272.8</v>
      </c>
      <c r="F66" s="2" t="s">
        <v>79</v>
      </c>
      <c r="G66" s="2"/>
      <c r="H66" s="2"/>
    </row>
    <row r="67" spans="1:8" ht="15.75">
      <c r="A67" s="14"/>
      <c r="B67" s="16"/>
      <c r="C67" s="2" t="s">
        <v>83</v>
      </c>
      <c r="D67" s="2" t="s">
        <v>86</v>
      </c>
      <c r="E67" s="2" t="s">
        <v>86</v>
      </c>
      <c r="F67" s="3">
        <v>9431788899.02</v>
      </c>
      <c r="G67" s="2"/>
      <c r="H67" s="3">
        <v>9431788899.02</v>
      </c>
    </row>
    <row r="68" spans="1:8" ht="31.5">
      <c r="A68" s="14"/>
      <c r="B68" s="16"/>
      <c r="C68" s="2" t="s">
        <v>96</v>
      </c>
      <c r="D68" s="2" t="s">
        <v>97</v>
      </c>
      <c r="E68" s="2" t="s">
        <v>97</v>
      </c>
      <c r="F68" s="2" t="s">
        <v>26</v>
      </c>
      <c r="G68" s="2"/>
      <c r="H68" s="2"/>
    </row>
    <row r="69" spans="1:8" ht="15.75">
      <c r="A69" s="14"/>
      <c r="B69" s="16"/>
      <c r="C69" s="2" t="s">
        <v>98</v>
      </c>
      <c r="D69" s="2" t="s">
        <v>104</v>
      </c>
      <c r="E69" s="2" t="s">
        <v>104</v>
      </c>
      <c r="F69" s="2" t="s">
        <v>105</v>
      </c>
      <c r="G69" s="2"/>
      <c r="H69" s="2"/>
    </row>
    <row r="70" spans="1:8" ht="15.75">
      <c r="A70" s="14"/>
      <c r="B70" s="16"/>
      <c r="C70" s="2" t="s">
        <v>116</v>
      </c>
      <c r="D70" s="2" t="s">
        <v>117</v>
      </c>
      <c r="E70" s="2" t="s">
        <v>117</v>
      </c>
      <c r="F70" s="2" t="s">
        <v>26</v>
      </c>
      <c r="G70" s="2"/>
      <c r="H70" s="2"/>
    </row>
    <row r="71" spans="1:8" ht="15.75">
      <c r="A71" s="15"/>
      <c r="B71" s="16"/>
      <c r="C71" s="2" t="s">
        <v>123</v>
      </c>
      <c r="D71" s="2" t="s">
        <v>133</v>
      </c>
      <c r="E71" s="2" t="s">
        <v>133</v>
      </c>
      <c r="F71" s="2" t="s">
        <v>26</v>
      </c>
      <c r="G71" s="2"/>
      <c r="H71" s="2"/>
    </row>
    <row r="72" spans="1:8" ht="15.75">
      <c r="A72" s="13">
        <v>12</v>
      </c>
      <c r="B72" s="16" t="s">
        <v>16</v>
      </c>
      <c r="C72" s="2" t="s">
        <v>47</v>
      </c>
      <c r="D72" s="2" t="s">
        <v>49</v>
      </c>
      <c r="E72" s="2" t="s">
        <v>49</v>
      </c>
      <c r="F72" s="2" t="s">
        <v>26</v>
      </c>
      <c r="G72" s="2"/>
      <c r="H72" s="2"/>
    </row>
    <row r="73" spans="1:8" ht="15.75">
      <c r="A73" s="14"/>
      <c r="B73" s="16"/>
      <c r="C73" s="2" t="s">
        <v>83</v>
      </c>
      <c r="D73" s="3">
        <v>9592859227</v>
      </c>
      <c r="E73" s="3">
        <v>9592859227</v>
      </c>
      <c r="F73" s="3">
        <v>8334061830.75</v>
      </c>
      <c r="G73" s="2"/>
      <c r="H73" s="3">
        <v>8334061830.75</v>
      </c>
    </row>
    <row r="74" spans="1:8" ht="15.75">
      <c r="A74" s="14"/>
      <c r="B74" s="16"/>
      <c r="C74" s="2" t="s">
        <v>98</v>
      </c>
      <c r="D74" s="2" t="s">
        <v>106</v>
      </c>
      <c r="E74" s="2" t="s">
        <v>106</v>
      </c>
      <c r="F74" s="2" t="s">
        <v>107</v>
      </c>
      <c r="G74" s="2"/>
      <c r="H74" s="2"/>
    </row>
    <row r="75" spans="1:8" ht="15.75">
      <c r="A75" s="14"/>
      <c r="B75" s="16"/>
      <c r="C75" s="2" t="s">
        <v>116</v>
      </c>
      <c r="D75" s="2" t="s">
        <v>118</v>
      </c>
      <c r="E75" s="2" t="s">
        <v>118</v>
      </c>
      <c r="F75" s="2" t="s">
        <v>26</v>
      </c>
      <c r="G75" s="2"/>
      <c r="H75" s="2"/>
    </row>
    <row r="76" spans="1:8" ht="15.75">
      <c r="A76" s="15"/>
      <c r="B76" s="16"/>
      <c r="C76" s="2" t="s">
        <v>123</v>
      </c>
      <c r="D76" s="2" t="s">
        <v>134</v>
      </c>
      <c r="E76" s="2" t="s">
        <v>134</v>
      </c>
      <c r="F76" s="2" t="s">
        <v>26</v>
      </c>
      <c r="G76" s="2"/>
      <c r="H76" s="2"/>
    </row>
    <row r="77" spans="1:8" ht="15.75">
      <c r="A77" s="13">
        <v>13</v>
      </c>
      <c r="B77" s="16" t="s">
        <v>17</v>
      </c>
      <c r="C77" s="2" t="s">
        <v>83</v>
      </c>
      <c r="D77" s="2" t="s">
        <v>87</v>
      </c>
      <c r="E77" s="2" t="s">
        <v>87</v>
      </c>
      <c r="F77" s="3">
        <v>9234058270.06</v>
      </c>
      <c r="G77" s="2"/>
      <c r="H77" s="3">
        <v>9234058270.06</v>
      </c>
    </row>
    <row r="78" spans="1:8" ht="31.5">
      <c r="A78" s="14"/>
      <c r="B78" s="16"/>
      <c r="C78" s="2" t="s">
        <v>91</v>
      </c>
      <c r="D78" s="2" t="s">
        <v>92</v>
      </c>
      <c r="E78" s="2" t="s">
        <v>92</v>
      </c>
      <c r="F78" s="2" t="s">
        <v>93</v>
      </c>
      <c r="G78" s="2"/>
      <c r="H78" s="2"/>
    </row>
    <row r="79" spans="1:8" ht="15.75">
      <c r="A79" s="14"/>
      <c r="B79" s="16"/>
      <c r="C79" s="2" t="s">
        <v>98</v>
      </c>
      <c r="D79" s="2" t="s">
        <v>108</v>
      </c>
      <c r="E79" s="2" t="s">
        <v>108</v>
      </c>
      <c r="F79" s="2" t="s">
        <v>26</v>
      </c>
      <c r="G79" s="2"/>
      <c r="H79" s="2"/>
    </row>
    <row r="80" spans="1:8" ht="15.75">
      <c r="A80" s="14"/>
      <c r="B80" s="16"/>
      <c r="C80" s="2" t="s">
        <v>120</v>
      </c>
      <c r="D80" s="2" t="s">
        <v>121</v>
      </c>
      <c r="E80" s="2" t="s">
        <v>121</v>
      </c>
      <c r="F80" s="2" t="s">
        <v>26</v>
      </c>
      <c r="G80" s="2"/>
      <c r="H80" s="2"/>
    </row>
    <row r="81" spans="1:8" ht="15.75">
      <c r="A81" s="15"/>
      <c r="B81" s="16"/>
      <c r="C81" s="2" t="s">
        <v>123</v>
      </c>
      <c r="D81" s="2" t="s">
        <v>135</v>
      </c>
      <c r="E81" s="2" t="s">
        <v>135</v>
      </c>
      <c r="F81" s="2" t="s">
        <v>26</v>
      </c>
      <c r="G81" s="2"/>
      <c r="H81" s="2"/>
    </row>
    <row r="82" spans="1:8" ht="15" customHeight="1">
      <c r="A82" s="13">
        <v>14</v>
      </c>
      <c r="B82" s="17" t="s">
        <v>18</v>
      </c>
      <c r="C82" s="4" t="s">
        <v>19</v>
      </c>
      <c r="D82" s="5">
        <v>13387275000</v>
      </c>
      <c r="E82" s="6" t="s">
        <v>20</v>
      </c>
      <c r="F82" s="2" t="s">
        <v>26</v>
      </c>
      <c r="G82" s="4"/>
      <c r="H82" s="4"/>
    </row>
    <row r="83" spans="1:8" ht="15.75">
      <c r="A83" s="14"/>
      <c r="B83" s="17"/>
      <c r="C83" s="2" t="s">
        <v>83</v>
      </c>
      <c r="D83" s="4" t="s">
        <v>88</v>
      </c>
      <c r="E83" s="4" t="s">
        <v>88</v>
      </c>
      <c r="F83" s="5">
        <v>9797387885.06</v>
      </c>
      <c r="G83" s="4"/>
      <c r="H83" s="5">
        <v>9797387885.06</v>
      </c>
    </row>
    <row r="84" spans="1:8" ht="31.5">
      <c r="A84" s="14"/>
      <c r="B84" s="17"/>
      <c r="C84" s="2" t="s">
        <v>91</v>
      </c>
      <c r="D84" s="4" t="s">
        <v>94</v>
      </c>
      <c r="E84" s="4" t="s">
        <v>94</v>
      </c>
      <c r="F84" s="5" t="s">
        <v>95</v>
      </c>
      <c r="G84" s="4"/>
      <c r="H84" s="4"/>
    </row>
    <row r="85" spans="1:8" ht="15.75">
      <c r="A85" s="14"/>
      <c r="B85" s="17"/>
      <c r="C85" s="2" t="s">
        <v>98</v>
      </c>
      <c r="D85" s="4" t="s">
        <v>109</v>
      </c>
      <c r="E85" s="4" t="s">
        <v>110</v>
      </c>
      <c r="F85" s="2" t="s">
        <v>26</v>
      </c>
      <c r="G85" s="4"/>
      <c r="H85" s="4"/>
    </row>
    <row r="86" spans="1:8" ht="15.75">
      <c r="A86" s="14"/>
      <c r="B86" s="17"/>
      <c r="C86" s="2" t="s">
        <v>116</v>
      </c>
      <c r="D86" s="4" t="s">
        <v>119</v>
      </c>
      <c r="E86" s="4" t="s">
        <v>119</v>
      </c>
      <c r="F86" s="2" t="s">
        <v>26</v>
      </c>
      <c r="G86" s="4"/>
      <c r="H86" s="4"/>
    </row>
    <row r="87" spans="1:8" ht="15.75">
      <c r="A87" s="15"/>
      <c r="B87" s="17"/>
      <c r="C87" s="2" t="s">
        <v>123</v>
      </c>
      <c r="D87" s="4" t="s">
        <v>136</v>
      </c>
      <c r="E87" s="4" t="s">
        <v>136</v>
      </c>
      <c r="F87" s="2" t="s">
        <v>26</v>
      </c>
      <c r="G87" s="4"/>
      <c r="H87" s="4"/>
    </row>
    <row r="88" spans="1:8" ht="18.75">
      <c r="A88" s="10" t="s">
        <v>147</v>
      </c>
      <c r="B88" s="11"/>
      <c r="C88" s="11"/>
      <c r="D88" s="11"/>
      <c r="E88" s="11"/>
      <c r="F88" s="11"/>
      <c r="G88" s="12"/>
      <c r="H88" s="9">
        <f>H11+H17+H20+H26+H34+H40+H47+H50+H56+H61+H67+H73+H77+H83</f>
        <v>154803797674.39</v>
      </c>
    </row>
  </sheetData>
  <mergeCells count="32">
    <mergeCell ref="G2:H2"/>
    <mergeCell ref="B3:H4"/>
    <mergeCell ref="B5:H6"/>
    <mergeCell ref="B37:B44"/>
    <mergeCell ref="B9:B12"/>
    <mergeCell ref="B31:B36"/>
    <mergeCell ref="B13:B17"/>
    <mergeCell ref="B18:B23"/>
    <mergeCell ref="B72:B76"/>
    <mergeCell ref="B77:B81"/>
    <mergeCell ref="B82:B87"/>
    <mergeCell ref="A59:A63"/>
    <mergeCell ref="A64:A71"/>
    <mergeCell ref="A72:A76"/>
    <mergeCell ref="A77:A81"/>
    <mergeCell ref="A82:A87"/>
    <mergeCell ref="B64:B71"/>
    <mergeCell ref="B53:B58"/>
    <mergeCell ref="B59:B63"/>
    <mergeCell ref="B24:B30"/>
    <mergeCell ref="B45:B49"/>
    <mergeCell ref="B50:B52"/>
    <mergeCell ref="A88:G88"/>
    <mergeCell ref="A9:A12"/>
    <mergeCell ref="A13:A17"/>
    <mergeCell ref="A18:A23"/>
    <mergeCell ref="A24:A30"/>
    <mergeCell ref="A31:A36"/>
    <mergeCell ref="A37:A44"/>
    <mergeCell ref="A45:A49"/>
    <mergeCell ref="A50:A52"/>
    <mergeCell ref="A53:A58"/>
  </mergeCells>
  <printOptions/>
  <pageMargins left="0.24" right="0.75" top="1" bottom="1" header="0.5" footer="0.5"/>
  <pageSetup horizontalDpi="600" verticalDpi="600" orientation="landscape" paperSize="9" scale="5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bakieva_m</cp:lastModifiedBy>
  <cp:lastPrinted>2009-12-21T08:38:36Z</cp:lastPrinted>
  <dcterms:created xsi:type="dcterms:W3CDTF">1996-10-08T23:32:33Z</dcterms:created>
  <dcterms:modified xsi:type="dcterms:W3CDTF">2009-12-21T08:40:44Z</dcterms:modified>
  <cp:category/>
  <cp:version/>
  <cp:contentType/>
  <cp:contentStatus/>
</cp:coreProperties>
</file>